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daG\Desktop\"/>
    </mc:Choice>
  </mc:AlternateContent>
  <xr:revisionPtr revIDLastSave="0" documentId="8_{6F911D3C-CC55-49D2-B50B-3B252B0B901C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G53" i="1"/>
  <c r="F46" i="1" l="1"/>
  <c r="F53" i="1"/>
  <c r="E53" i="1" l="1"/>
  <c r="E46" i="1"/>
  <c r="D46" i="1"/>
  <c r="D53" i="1" l="1"/>
  <c r="C46" i="1"/>
  <c r="C53" i="1"/>
</calcChain>
</file>

<file path=xl/sharedStrings.xml><?xml version="1.0" encoding="utf-8"?>
<sst xmlns="http://schemas.openxmlformats.org/spreadsheetml/2006/main" count="101" uniqueCount="97">
  <si>
    <t>Klubo pavadinimas</t>
  </si>
  <si>
    <t>VšĮ „VIP futbolo klubas“</t>
  </si>
  <si>
    <t>VO „Žiemos sporto klubas LEDERA“</t>
  </si>
  <si>
    <t>Mažeikių stalo teniso klubas „Vijurkas“</t>
  </si>
  <si>
    <t>6.</t>
  </si>
  <si>
    <t>5.</t>
  </si>
  <si>
    <t>3.</t>
  </si>
  <si>
    <t>2.</t>
  </si>
  <si>
    <t>1.</t>
  </si>
  <si>
    <t>7.</t>
  </si>
  <si>
    <t>„Ventos šaškių klubas</t>
  </si>
  <si>
    <t>Mažeikių šachmatų klubas „Matas“</t>
  </si>
  <si>
    <t>KK „Mažeikiai“</t>
  </si>
  <si>
    <t xml:space="preserve">Mažeikių autosporto klubas </t>
  </si>
  <si>
    <t>Mažeikių futbolo asociacija</t>
  </si>
  <si>
    <t>Viso</t>
  </si>
  <si>
    <t>Mažeikių bėgikų klubas „Penki kalnai“</t>
  </si>
  <si>
    <t>10.</t>
  </si>
  <si>
    <t>11.</t>
  </si>
  <si>
    <t>Asociacija „FC Impulsas“</t>
  </si>
  <si>
    <t>VšĮ „Mažeikių švyturys„</t>
  </si>
  <si>
    <t>14.</t>
  </si>
  <si>
    <t>VšĮ Olimpo sporto centras</t>
  </si>
  <si>
    <t>AS sporto asociacija „Danas“</t>
  </si>
  <si>
    <t>16.</t>
  </si>
  <si>
    <t>Mažeikių DARTS sporto klubas</t>
  </si>
  <si>
    <t>17.</t>
  </si>
  <si>
    <t>Asociacija „FK Atmosfera“</t>
  </si>
  <si>
    <t xml:space="preserve">Eilės Nr. </t>
  </si>
  <si>
    <t>19.</t>
  </si>
  <si>
    <t>20.</t>
  </si>
  <si>
    <t>Kikbokso klubas „Okamis“</t>
  </si>
  <si>
    <t>FK „Atmosfera“</t>
  </si>
  <si>
    <t>21.</t>
  </si>
  <si>
    <t>Asociacija Dovita sporto klubas</t>
  </si>
  <si>
    <t>Asociacija „Mažeikių gatvės gimnastai“</t>
  </si>
  <si>
    <t>Mažeikių karatė klubas „Vytis“</t>
  </si>
  <si>
    <t>13.</t>
  </si>
  <si>
    <t>Asociacija „Mažeikių futbolas“</t>
  </si>
  <si>
    <t>Tinklinio klubas „Skraiduolis“</t>
  </si>
  <si>
    <t>12.</t>
  </si>
  <si>
    <t>18.</t>
  </si>
  <si>
    <t>VšĮ Mažeikių veteranų sporto klubas</t>
  </si>
  <si>
    <t>9.</t>
  </si>
  <si>
    <t>24.</t>
  </si>
  <si>
    <t>25.</t>
  </si>
  <si>
    <t>Mažeikių sporto klubas  „Kaminaris “</t>
  </si>
  <si>
    <t>4.</t>
  </si>
  <si>
    <t>8.</t>
  </si>
  <si>
    <t>15.</t>
  </si>
  <si>
    <t>22.</t>
  </si>
  <si>
    <t>23.</t>
  </si>
  <si>
    <t>26.</t>
  </si>
  <si>
    <t>27.</t>
  </si>
  <si>
    <t>VO „JP quad cross team“</t>
  </si>
  <si>
    <t>VšĮ SB Racing</t>
  </si>
  <si>
    <t>30.</t>
  </si>
  <si>
    <t>VšĮ „Sportuok nevaržomai“</t>
  </si>
  <si>
    <t>Mažeikių aeroklubas</t>
  </si>
  <si>
    <t xml:space="preserve">4. </t>
  </si>
  <si>
    <t xml:space="preserve">Skirta 2022 m. </t>
  </si>
  <si>
    <t>31.</t>
  </si>
  <si>
    <t>32.</t>
  </si>
  <si>
    <t>33.</t>
  </si>
  <si>
    <t>34.</t>
  </si>
  <si>
    <t>35.</t>
  </si>
  <si>
    <t>Imtynių sporto klubas Dziudas</t>
  </si>
  <si>
    <t>Asociacija „FK Žemaitijos lokiai“</t>
  </si>
  <si>
    <t>VšĮ Mažeikių sporto projektai</t>
  </si>
  <si>
    <t>Krepšinio klubas Mažeikių „Mažeikiai“</t>
  </si>
  <si>
    <t>Kapėnų bendruomenė</t>
  </si>
  <si>
    <t>Mažeikių „Tau“</t>
  </si>
  <si>
    <t>Asociacija „Bendraukime“</t>
  </si>
  <si>
    <t>Mažeikių autizmo asociacija „Lietaus vaikai“</t>
  </si>
  <si>
    <t>VšĮ „Vilties erdvė“</t>
  </si>
  <si>
    <t>28.</t>
  </si>
  <si>
    <t>29.</t>
  </si>
  <si>
    <t xml:space="preserve">Skirta 2023 m. </t>
  </si>
  <si>
    <t>VšĮ „Vip futbolo klubas“</t>
  </si>
  <si>
    <t>Corpus fluxus</t>
  </si>
  <si>
    <t>36.</t>
  </si>
  <si>
    <t xml:space="preserve">Skirta 2024 m. </t>
  </si>
  <si>
    <t xml:space="preserve">37. </t>
  </si>
  <si>
    <t xml:space="preserve">Sporto klubo „Vikrusis feniksas” </t>
  </si>
  <si>
    <t xml:space="preserve">Skirta 2025 m. </t>
  </si>
  <si>
    <t>Asociacija „MR INLINe sporto klubas“</t>
  </si>
  <si>
    <t>Žemaitijos badmintono klubas</t>
  </si>
  <si>
    <t>39.</t>
  </si>
  <si>
    <t>38.</t>
  </si>
  <si>
    <t>40.</t>
  </si>
  <si>
    <t>Asociacija „Sportinio šaudimo klubas Mažeikiai“</t>
  </si>
  <si>
    <t>Sporto klubai</t>
  </si>
  <si>
    <t xml:space="preserve">Skirta 2026 m. </t>
  </si>
  <si>
    <t xml:space="preserve">41. </t>
  </si>
  <si>
    <t>Viešoji įstaiga RBTEAM MAŽEIKĖ</t>
  </si>
  <si>
    <t>Sporto programų konkurso lėšų paskirstymas 2022–2026 m.</t>
  </si>
  <si>
    <t xml:space="preserve">Aukšto meistriškumo sporto komandų rėmimas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</si>
</sst>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3"/>
  <sheetViews>
    <sheetView tabSelected="1" zoomScaleNormal="100" workbookViewId="0">
      <selection activeCell="I22" sqref="I22"/>
    </sheetView>
  </sheetViews>
  <sheetFormatPr defaultRowHeight="15" x14ac:dyDescent="0.25"/>
  <cols>
    <col min="1" max="1" width="9.140625" customWidth="1"/>
    <col min="2" max="2" width="34.5703125" customWidth="1"/>
    <col min="3" max="4" width="9.140625" style="16"/>
  </cols>
  <sheetData>
    <row r="2" spans="1:7" x14ac:dyDescent="0.25">
      <c r="A2" t="s">
        <v>95</v>
      </c>
    </row>
    <row r="3" spans="1:7" ht="15.75" thickBot="1" x14ac:dyDescent="0.3">
      <c r="A3" s="29" t="s">
        <v>91</v>
      </c>
      <c r="B3" s="30"/>
    </row>
    <row r="4" spans="1:7" ht="31.5" thickTop="1" thickBot="1" x14ac:dyDescent="0.3">
      <c r="A4" s="1" t="s">
        <v>28</v>
      </c>
      <c r="B4" s="2" t="s">
        <v>0</v>
      </c>
      <c r="C4" s="15" t="s">
        <v>60</v>
      </c>
      <c r="D4" s="15" t="s">
        <v>77</v>
      </c>
      <c r="E4" s="15" t="s">
        <v>81</v>
      </c>
      <c r="F4" s="15" t="s">
        <v>84</v>
      </c>
      <c r="G4" s="15" t="s">
        <v>92</v>
      </c>
    </row>
    <row r="5" spans="1:7" ht="32.25" customHeight="1" thickTop="1" x14ac:dyDescent="0.25">
      <c r="A5" s="3" t="s">
        <v>8</v>
      </c>
      <c r="B5" s="8" t="s">
        <v>58</v>
      </c>
      <c r="C5" s="3">
        <v>3500</v>
      </c>
      <c r="D5" s="3">
        <v>5000</v>
      </c>
      <c r="E5" s="3">
        <v>3980</v>
      </c>
      <c r="F5" s="3">
        <v>7000</v>
      </c>
      <c r="G5" s="31">
        <v>8720</v>
      </c>
    </row>
    <row r="6" spans="1:7" x14ac:dyDescent="0.25">
      <c r="A6" s="3" t="s">
        <v>7</v>
      </c>
      <c r="B6" s="6" t="s">
        <v>10</v>
      </c>
      <c r="C6" s="3">
        <v>300</v>
      </c>
      <c r="D6" s="3"/>
      <c r="E6" s="3"/>
      <c r="F6" s="3"/>
      <c r="G6" s="31"/>
    </row>
    <row r="7" spans="1:7" x14ac:dyDescent="0.25">
      <c r="A7" s="3" t="s">
        <v>6</v>
      </c>
      <c r="B7" s="6" t="s">
        <v>11</v>
      </c>
      <c r="C7" s="3">
        <v>500</v>
      </c>
      <c r="D7" s="3">
        <v>900</v>
      </c>
      <c r="E7" s="3">
        <v>780</v>
      </c>
      <c r="F7" s="3"/>
      <c r="G7" s="31">
        <v>760</v>
      </c>
    </row>
    <row r="8" spans="1:7" x14ac:dyDescent="0.25">
      <c r="A8" s="3" t="s">
        <v>47</v>
      </c>
      <c r="B8" s="6" t="s">
        <v>2</v>
      </c>
      <c r="C8" s="3">
        <v>700</v>
      </c>
      <c r="D8" s="3"/>
      <c r="E8" s="3"/>
      <c r="F8" s="3"/>
      <c r="G8" s="31"/>
    </row>
    <row r="9" spans="1:7" x14ac:dyDescent="0.25">
      <c r="A9" s="3" t="s">
        <v>5</v>
      </c>
      <c r="B9" s="6" t="s">
        <v>13</v>
      </c>
      <c r="C9" s="27">
        <v>10000</v>
      </c>
      <c r="D9" s="27">
        <v>27000</v>
      </c>
      <c r="E9" s="3">
        <v>15380</v>
      </c>
      <c r="F9" s="3">
        <v>15000</v>
      </c>
      <c r="G9" s="31">
        <v>17900</v>
      </c>
    </row>
    <row r="10" spans="1:7" x14ac:dyDescent="0.25">
      <c r="A10" s="3" t="s">
        <v>4</v>
      </c>
      <c r="B10" s="6" t="s">
        <v>14</v>
      </c>
      <c r="C10" s="3">
        <v>1200</v>
      </c>
      <c r="D10" s="3"/>
      <c r="E10" s="3"/>
      <c r="F10" s="3"/>
      <c r="G10" s="31"/>
    </row>
    <row r="11" spans="1:7" x14ac:dyDescent="0.25">
      <c r="A11" s="3" t="s">
        <v>9</v>
      </c>
      <c r="B11" s="6" t="s">
        <v>22</v>
      </c>
      <c r="C11" s="3">
        <v>1000</v>
      </c>
      <c r="D11" s="3">
        <v>2000</v>
      </c>
      <c r="E11" s="3"/>
      <c r="F11" s="3">
        <v>2000</v>
      </c>
      <c r="G11" s="31">
        <v>2730</v>
      </c>
    </row>
    <row r="12" spans="1:7" x14ac:dyDescent="0.25">
      <c r="A12" s="5" t="s">
        <v>48</v>
      </c>
      <c r="B12" s="7" t="s">
        <v>19</v>
      </c>
      <c r="C12" s="3">
        <v>1100</v>
      </c>
      <c r="D12" s="3">
        <v>2000</v>
      </c>
      <c r="E12" s="3">
        <v>780</v>
      </c>
      <c r="F12" s="3">
        <v>1100</v>
      </c>
      <c r="G12" s="31">
        <v>1200</v>
      </c>
    </row>
    <row r="13" spans="1:7" x14ac:dyDescent="0.25">
      <c r="A13" s="3" t="s">
        <v>43</v>
      </c>
      <c r="B13" s="6" t="s">
        <v>27</v>
      </c>
      <c r="C13" s="3">
        <v>8500</v>
      </c>
      <c r="D13" s="3">
        <v>18000</v>
      </c>
      <c r="E13" s="3">
        <v>11980</v>
      </c>
      <c r="F13" s="3">
        <v>18000</v>
      </c>
      <c r="G13" s="31">
        <v>14970</v>
      </c>
    </row>
    <row r="14" spans="1:7" x14ac:dyDescent="0.25">
      <c r="A14" s="3" t="s">
        <v>17</v>
      </c>
      <c r="B14" s="6" t="s">
        <v>38</v>
      </c>
      <c r="C14" s="3"/>
      <c r="D14" s="3"/>
      <c r="E14" s="3"/>
      <c r="F14" s="3"/>
      <c r="G14" s="31"/>
    </row>
    <row r="15" spans="1:7" ht="30" x14ac:dyDescent="0.25">
      <c r="A15" s="4" t="s">
        <v>18</v>
      </c>
      <c r="B15" s="7" t="s">
        <v>16</v>
      </c>
      <c r="C15" s="3">
        <v>4650</v>
      </c>
      <c r="D15" s="3">
        <v>900</v>
      </c>
      <c r="E15" s="3">
        <v>480</v>
      </c>
      <c r="F15" s="3"/>
      <c r="G15" s="31"/>
    </row>
    <row r="16" spans="1:7" x14ac:dyDescent="0.25">
      <c r="A16" s="5" t="s">
        <v>40</v>
      </c>
      <c r="B16" s="7" t="s">
        <v>20</v>
      </c>
      <c r="C16" s="3">
        <v>6200</v>
      </c>
      <c r="D16" s="3">
        <v>12700</v>
      </c>
      <c r="E16" s="3">
        <v>7980</v>
      </c>
      <c r="F16" s="3">
        <v>8600</v>
      </c>
      <c r="G16" s="31">
        <v>11350</v>
      </c>
    </row>
    <row r="17" spans="1:7" x14ac:dyDescent="0.25">
      <c r="A17" s="3" t="s">
        <v>37</v>
      </c>
      <c r="B17" s="6" t="s">
        <v>23</v>
      </c>
      <c r="C17" s="3">
        <v>2200</v>
      </c>
      <c r="D17" s="3">
        <v>7500</v>
      </c>
      <c r="E17" s="3">
        <v>4160</v>
      </c>
      <c r="F17" s="3">
        <v>2300</v>
      </c>
      <c r="G17" s="31">
        <v>4580</v>
      </c>
    </row>
    <row r="18" spans="1:7" x14ac:dyDescent="0.25">
      <c r="A18" s="3" t="s">
        <v>21</v>
      </c>
      <c r="B18" s="6" t="s">
        <v>36</v>
      </c>
      <c r="C18" s="3">
        <v>1000</v>
      </c>
      <c r="D18" s="3"/>
      <c r="E18" s="3"/>
      <c r="F18" s="3"/>
      <c r="G18" s="31"/>
    </row>
    <row r="19" spans="1:7" x14ac:dyDescent="0.25">
      <c r="A19" s="3" t="s">
        <v>49</v>
      </c>
      <c r="B19" s="6" t="s">
        <v>46</v>
      </c>
      <c r="C19" s="3">
        <v>1000</v>
      </c>
      <c r="D19" s="3">
        <v>2200</v>
      </c>
      <c r="E19" s="3">
        <v>1180</v>
      </c>
      <c r="F19" s="3">
        <v>2000</v>
      </c>
      <c r="G19" s="31">
        <v>2520</v>
      </c>
    </row>
    <row r="20" spans="1:7" x14ac:dyDescent="0.25">
      <c r="A20" s="3" t="s">
        <v>24</v>
      </c>
      <c r="B20" s="6" t="s">
        <v>31</v>
      </c>
      <c r="C20" s="3">
        <v>3650</v>
      </c>
      <c r="D20" s="3">
        <v>16000</v>
      </c>
      <c r="E20" s="3"/>
      <c r="F20" s="3">
        <v>8000</v>
      </c>
      <c r="G20" s="31"/>
    </row>
    <row r="21" spans="1:7" x14ac:dyDescent="0.25">
      <c r="A21" s="3" t="s">
        <v>26</v>
      </c>
      <c r="B21" s="6" t="s">
        <v>34</v>
      </c>
      <c r="C21" s="3"/>
      <c r="D21" s="3"/>
      <c r="E21" s="3"/>
      <c r="F21" s="3"/>
      <c r="G21" s="31"/>
    </row>
    <row r="22" spans="1:7" ht="30" x14ac:dyDescent="0.25">
      <c r="A22" s="3" t="s">
        <v>41</v>
      </c>
      <c r="B22" s="6" t="s">
        <v>35</v>
      </c>
      <c r="C22" s="3">
        <v>4500</v>
      </c>
      <c r="D22" s="3"/>
      <c r="E22" s="3">
        <v>780</v>
      </c>
      <c r="F22" s="3"/>
      <c r="G22" s="31"/>
    </row>
    <row r="23" spans="1:7" x14ac:dyDescent="0.25">
      <c r="A23" s="3" t="s">
        <v>29</v>
      </c>
      <c r="B23" s="6" t="s">
        <v>39</v>
      </c>
      <c r="C23" s="3">
        <v>2000</v>
      </c>
      <c r="D23" s="3">
        <v>3000</v>
      </c>
      <c r="E23" s="3">
        <v>2380</v>
      </c>
      <c r="F23" s="3"/>
      <c r="G23" s="31"/>
    </row>
    <row r="24" spans="1:7" x14ac:dyDescent="0.25">
      <c r="A24" s="5" t="s">
        <v>30</v>
      </c>
      <c r="B24" s="7" t="s">
        <v>25</v>
      </c>
      <c r="C24" s="3">
        <v>1150</v>
      </c>
      <c r="D24" s="3">
        <v>2000</v>
      </c>
      <c r="E24" s="3">
        <v>780</v>
      </c>
      <c r="F24" s="3">
        <v>1500</v>
      </c>
      <c r="G24" s="31">
        <v>1850</v>
      </c>
    </row>
    <row r="25" spans="1:7" x14ac:dyDescent="0.25">
      <c r="A25" s="5" t="s">
        <v>33</v>
      </c>
      <c r="B25" s="7" t="s">
        <v>42</v>
      </c>
      <c r="C25" s="3">
        <v>1000</v>
      </c>
      <c r="D25" s="3">
        <v>4000</v>
      </c>
      <c r="E25" s="3">
        <v>3230</v>
      </c>
      <c r="F25" s="3"/>
      <c r="G25" s="31"/>
    </row>
    <row r="26" spans="1:7" ht="19.5" customHeight="1" x14ac:dyDescent="0.25">
      <c r="A26" s="3" t="s">
        <v>50</v>
      </c>
      <c r="B26" s="8" t="s">
        <v>54</v>
      </c>
      <c r="C26" s="3">
        <v>1100</v>
      </c>
      <c r="D26" s="3"/>
      <c r="E26" s="3"/>
      <c r="F26" s="3"/>
      <c r="G26" s="31"/>
    </row>
    <row r="27" spans="1:7" x14ac:dyDescent="0.25">
      <c r="A27" s="3" t="s">
        <v>51</v>
      </c>
      <c r="B27" s="8" t="s">
        <v>55</v>
      </c>
      <c r="C27" s="3">
        <v>2000</v>
      </c>
      <c r="D27" s="3">
        <v>6000</v>
      </c>
      <c r="E27" s="3">
        <v>3980</v>
      </c>
      <c r="F27" s="3"/>
      <c r="G27" s="31"/>
    </row>
    <row r="28" spans="1:7" x14ac:dyDescent="0.25">
      <c r="A28" s="3" t="s">
        <v>44</v>
      </c>
      <c r="B28" s="8" t="s">
        <v>57</v>
      </c>
      <c r="C28" s="3">
        <v>350</v>
      </c>
      <c r="D28" s="3"/>
      <c r="E28" s="3"/>
      <c r="F28" s="3"/>
      <c r="G28" s="31"/>
    </row>
    <row r="29" spans="1:7" ht="19.5" customHeight="1" x14ac:dyDescent="0.25">
      <c r="A29" s="3" t="s">
        <v>45</v>
      </c>
      <c r="B29" s="17" t="s">
        <v>66</v>
      </c>
      <c r="C29" s="3">
        <v>1350</v>
      </c>
      <c r="D29" s="3">
        <v>5000</v>
      </c>
      <c r="E29" s="3">
        <v>5780</v>
      </c>
      <c r="F29" s="3">
        <v>4500</v>
      </c>
      <c r="G29" s="31"/>
    </row>
    <row r="30" spans="1:7" ht="24.75" customHeight="1" x14ac:dyDescent="0.25">
      <c r="A30" s="3" t="s">
        <v>52</v>
      </c>
      <c r="B30" s="17" t="s">
        <v>67</v>
      </c>
      <c r="C30" s="3">
        <v>1200</v>
      </c>
      <c r="D30" s="3">
        <v>5000</v>
      </c>
      <c r="E30" s="3">
        <v>3980</v>
      </c>
      <c r="F30" s="3">
        <v>3500</v>
      </c>
      <c r="G30" s="31">
        <v>2300</v>
      </c>
    </row>
    <row r="31" spans="1:7" x14ac:dyDescent="0.25">
      <c r="A31" s="3" t="s">
        <v>53</v>
      </c>
      <c r="B31" s="17" t="s">
        <v>68</v>
      </c>
      <c r="C31" s="3">
        <v>1000</v>
      </c>
      <c r="D31" s="3">
        <v>2000</v>
      </c>
      <c r="E31" s="3">
        <v>1980</v>
      </c>
      <c r="F31" s="3">
        <v>3500</v>
      </c>
      <c r="G31" s="31">
        <v>8500</v>
      </c>
    </row>
    <row r="32" spans="1:7" ht="30" x14ac:dyDescent="0.25">
      <c r="A32" s="3" t="s">
        <v>75</v>
      </c>
      <c r="B32" s="19" t="s">
        <v>69</v>
      </c>
      <c r="C32" s="5">
        <v>1280</v>
      </c>
      <c r="D32" s="5"/>
      <c r="E32" s="3"/>
      <c r="F32" s="3"/>
      <c r="G32" s="31"/>
    </row>
    <row r="33" spans="1:7" x14ac:dyDescent="0.25">
      <c r="A33" s="3" t="s">
        <v>76</v>
      </c>
      <c r="B33" s="20" t="s">
        <v>70</v>
      </c>
      <c r="C33" s="3">
        <v>400</v>
      </c>
      <c r="D33" s="3"/>
      <c r="E33" s="3"/>
      <c r="F33" s="3"/>
      <c r="G33" s="31"/>
    </row>
    <row r="34" spans="1:7" x14ac:dyDescent="0.25">
      <c r="A34" s="3" t="s">
        <v>56</v>
      </c>
      <c r="B34" s="21" t="s">
        <v>71</v>
      </c>
      <c r="C34" s="3">
        <v>500</v>
      </c>
      <c r="D34" s="3"/>
      <c r="E34" s="3"/>
      <c r="F34" s="3"/>
      <c r="G34" s="31"/>
    </row>
    <row r="35" spans="1:7" x14ac:dyDescent="0.25">
      <c r="A35" s="3" t="s">
        <v>61</v>
      </c>
      <c r="B35" s="12" t="s">
        <v>72</v>
      </c>
      <c r="C35" s="3">
        <v>800</v>
      </c>
      <c r="D35" s="3">
        <v>800</v>
      </c>
      <c r="E35" s="3"/>
      <c r="F35" s="3">
        <v>500</v>
      </c>
      <c r="G35" s="31"/>
    </row>
    <row r="36" spans="1:7" ht="30" x14ac:dyDescent="0.25">
      <c r="A36" s="3" t="s">
        <v>62</v>
      </c>
      <c r="B36" s="20" t="s">
        <v>73</v>
      </c>
      <c r="C36" s="3">
        <v>1000</v>
      </c>
      <c r="D36" s="3">
        <v>3000</v>
      </c>
      <c r="E36" s="3">
        <v>2000</v>
      </c>
      <c r="F36" s="3"/>
      <c r="G36" s="31"/>
    </row>
    <row r="37" spans="1:7" x14ac:dyDescent="0.25">
      <c r="A37" s="3" t="s">
        <v>63</v>
      </c>
      <c r="B37" s="20" t="s">
        <v>74</v>
      </c>
      <c r="C37" s="3">
        <v>294</v>
      </c>
      <c r="D37" s="3"/>
      <c r="E37" s="3"/>
      <c r="F37" s="3"/>
      <c r="G37" s="31"/>
    </row>
    <row r="38" spans="1:7" ht="30" x14ac:dyDescent="0.25">
      <c r="A38" s="3" t="s">
        <v>64</v>
      </c>
      <c r="B38" s="6" t="s">
        <v>3</v>
      </c>
      <c r="C38" s="3"/>
      <c r="D38" s="3">
        <v>10000</v>
      </c>
      <c r="E38" s="3">
        <v>7980</v>
      </c>
      <c r="F38" s="3">
        <v>1000</v>
      </c>
      <c r="G38" s="31">
        <v>12000</v>
      </c>
    </row>
    <row r="39" spans="1:7" x14ac:dyDescent="0.25">
      <c r="A39" s="3" t="s">
        <v>65</v>
      </c>
      <c r="B39" s="6" t="s">
        <v>78</v>
      </c>
      <c r="C39" s="3"/>
      <c r="D39" s="3">
        <v>5000</v>
      </c>
      <c r="E39" s="3"/>
      <c r="F39" s="3"/>
      <c r="G39" s="31"/>
    </row>
    <row r="40" spans="1:7" x14ac:dyDescent="0.25">
      <c r="A40" s="3" t="s">
        <v>80</v>
      </c>
      <c r="B40" s="6" t="s">
        <v>79</v>
      </c>
      <c r="C40" s="3"/>
      <c r="D40" s="3">
        <v>2000</v>
      </c>
      <c r="E40" s="3"/>
      <c r="F40" s="3"/>
      <c r="G40" s="31"/>
    </row>
    <row r="41" spans="1:7" x14ac:dyDescent="0.25">
      <c r="A41" s="3" t="s">
        <v>82</v>
      </c>
      <c r="B41" s="6" t="s">
        <v>83</v>
      </c>
      <c r="C41" s="3"/>
      <c r="D41" s="3"/>
      <c r="E41" s="3">
        <v>680</v>
      </c>
      <c r="F41" s="3">
        <v>1000</v>
      </c>
      <c r="G41" s="31">
        <v>1420</v>
      </c>
    </row>
    <row r="42" spans="1:7" x14ac:dyDescent="0.25">
      <c r="A42" s="3" t="s">
        <v>88</v>
      </c>
      <c r="B42" s="6" t="s">
        <v>85</v>
      </c>
      <c r="C42" s="3"/>
      <c r="D42" s="3"/>
      <c r="E42" s="3"/>
      <c r="F42" s="3">
        <v>5000</v>
      </c>
      <c r="G42" s="31">
        <v>4900</v>
      </c>
    </row>
    <row r="43" spans="1:7" x14ac:dyDescent="0.25">
      <c r="A43" s="3" t="s">
        <v>87</v>
      </c>
      <c r="B43" s="6" t="s">
        <v>86</v>
      </c>
      <c r="C43" s="3"/>
      <c r="D43" s="3"/>
      <c r="E43" s="3"/>
      <c r="F43" s="3">
        <v>500</v>
      </c>
      <c r="G43" s="31">
        <v>1530</v>
      </c>
    </row>
    <row r="44" spans="1:7" ht="30" x14ac:dyDescent="0.25">
      <c r="A44" s="3" t="s">
        <v>89</v>
      </c>
      <c r="B44" s="6" t="s">
        <v>90</v>
      </c>
      <c r="C44" s="3"/>
      <c r="D44" s="3"/>
      <c r="E44" s="3"/>
      <c r="F44" s="3">
        <v>2000</v>
      </c>
      <c r="G44" s="31"/>
    </row>
    <row r="45" spans="1:7" x14ac:dyDescent="0.25">
      <c r="A45" s="3" t="s">
        <v>93</v>
      </c>
      <c r="B45" s="6" t="s">
        <v>94</v>
      </c>
      <c r="C45" s="3"/>
      <c r="D45" s="3"/>
      <c r="E45" s="3"/>
      <c r="F45" s="3"/>
      <c r="G45" s="31">
        <v>3800</v>
      </c>
    </row>
    <row r="46" spans="1:7" x14ac:dyDescent="0.25">
      <c r="A46" s="13"/>
      <c r="B46" s="13" t="s">
        <v>15</v>
      </c>
      <c r="C46" s="18">
        <f>SUM(C5:C37)</f>
        <v>65424</v>
      </c>
      <c r="D46" s="18">
        <f>SUM(D5:D40)</f>
        <v>142000</v>
      </c>
      <c r="E46" s="13">
        <f>SUM(E5:E41)</f>
        <v>80250</v>
      </c>
      <c r="F46" s="13">
        <f>SUM(F5:F44)</f>
        <v>87000</v>
      </c>
      <c r="G46" s="13">
        <f>SUM(G5:G45)</f>
        <v>101030</v>
      </c>
    </row>
    <row r="47" spans="1:7" x14ac:dyDescent="0.25">
      <c r="A47" s="14"/>
      <c r="B47" s="14"/>
      <c r="C47" s="22"/>
      <c r="D47" s="22"/>
    </row>
    <row r="48" spans="1:7" x14ac:dyDescent="0.25">
      <c r="A48" s="28" t="s">
        <v>96</v>
      </c>
      <c r="B48" s="28"/>
      <c r="C48" s="23"/>
      <c r="D48" s="23"/>
    </row>
    <row r="49" spans="1:7" x14ac:dyDescent="0.25">
      <c r="A49" s="3">
        <v>1</v>
      </c>
      <c r="B49" s="3" t="s">
        <v>32</v>
      </c>
      <c r="C49" s="12">
        <v>34000</v>
      </c>
      <c r="D49" s="12">
        <v>90000</v>
      </c>
      <c r="E49" s="25">
        <v>100000</v>
      </c>
      <c r="F49" s="24">
        <v>120000</v>
      </c>
      <c r="G49" s="24">
        <v>175000</v>
      </c>
    </row>
    <row r="50" spans="1:7" x14ac:dyDescent="0.25">
      <c r="A50" s="3" t="s">
        <v>7</v>
      </c>
      <c r="B50" s="11" t="s">
        <v>1</v>
      </c>
      <c r="C50" s="12">
        <v>24000</v>
      </c>
      <c r="D50" s="12">
        <v>45000</v>
      </c>
      <c r="E50" s="24">
        <v>50000</v>
      </c>
      <c r="F50" s="24">
        <v>50000</v>
      </c>
      <c r="G50" s="24">
        <v>75000</v>
      </c>
    </row>
    <row r="51" spans="1:7" x14ac:dyDescent="0.25">
      <c r="A51" s="3" t="s">
        <v>6</v>
      </c>
      <c r="B51" s="6" t="s">
        <v>12</v>
      </c>
      <c r="C51" s="12">
        <v>34000</v>
      </c>
      <c r="D51" s="12">
        <v>100000</v>
      </c>
      <c r="E51" s="24">
        <v>350000</v>
      </c>
      <c r="F51" s="24">
        <v>250000</v>
      </c>
      <c r="G51" s="24">
        <v>250000</v>
      </c>
    </row>
    <row r="52" spans="1:7" ht="30" x14ac:dyDescent="0.25">
      <c r="A52" s="3" t="s">
        <v>59</v>
      </c>
      <c r="B52" s="6" t="s">
        <v>3</v>
      </c>
      <c r="C52" s="12">
        <v>8000</v>
      </c>
      <c r="D52" s="12"/>
      <c r="E52" s="25"/>
      <c r="F52" s="24">
        <v>10000</v>
      </c>
      <c r="G52" s="24"/>
    </row>
    <row r="53" spans="1:7" ht="38.25" customHeight="1" thickBot="1" x14ac:dyDescent="0.3">
      <c r="A53" s="9" t="s">
        <v>15</v>
      </c>
      <c r="B53" s="10"/>
      <c r="C53" s="18">
        <f>SUM(C49:C52)</f>
        <v>100000</v>
      </c>
      <c r="D53" s="18">
        <f>SUM(D49:D52)</f>
        <v>235000</v>
      </c>
      <c r="E53" s="26">
        <f>SUM(E49:E52)</f>
        <v>500000</v>
      </c>
      <c r="F53" s="18">
        <f>SUM(F49:F52)</f>
        <v>430000</v>
      </c>
      <c r="G53" s="18">
        <f>G49+G50+G51</f>
        <v>500000</v>
      </c>
    </row>
  </sheetData>
  <mergeCells count="2">
    <mergeCell ref="A48:B48"/>
    <mergeCell ref="A3:B3"/>
  </mergeCells>
  <pageMargins left="0.25" right="0.25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RedaG</dc:creator>
  <cp:lastModifiedBy>REDA Guerrero</cp:lastModifiedBy>
  <cp:lastPrinted>2026-07-21T10:10:35Z</cp:lastPrinted>
  <dcterms:created xsi:type="dcterms:W3CDTF">2016-10-27T10:51:27Z</dcterms:created>
  <dcterms:modified xsi:type="dcterms:W3CDTF">2026-07-21T10:27:22Z</dcterms:modified>
</cp:coreProperties>
</file>